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teilung\Institutionen\a_HWKC\Projekte_intern\Website\Internet\2018\Dateien\"/>
    </mc:Choice>
  </mc:AlternateContent>
  <bookViews>
    <workbookView xWindow="0" yWindow="0" windowWidth="25200" windowHeight="11295"/>
  </bookViews>
  <sheets>
    <sheet name="Kapitalbedarfsplan" sheetId="1" r:id="rId1"/>
  </sheets>
  <definedNames>
    <definedName name="_xlnm.Print_Area" localSheetId="0">Kapitalbedarfsplan!$A$1:$E$54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10" i="1"/>
  <c r="D6" i="1" s="1"/>
  <c r="D8" i="1"/>
  <c r="D50" i="1"/>
  <c r="C47" i="1"/>
  <c r="B47" i="1" s="1"/>
  <c r="C42" i="1"/>
  <c r="D32" i="1"/>
  <c r="D26" i="1"/>
  <c r="B4" i="1"/>
  <c r="D45" i="1" l="1"/>
  <c r="D21" i="1"/>
  <c r="D22" i="1" s="1"/>
  <c r="B43" i="1"/>
  <c r="B42" i="1"/>
  <c r="D52" i="1" l="1"/>
  <c r="D54" i="1" l="1"/>
</calcChain>
</file>

<file path=xl/sharedStrings.xml><?xml version="1.0" encoding="utf-8"?>
<sst xmlns="http://schemas.openxmlformats.org/spreadsheetml/2006/main" count="88" uniqueCount="50">
  <si>
    <t>Kapitalbedarfsplan</t>
  </si>
  <si>
    <t>Grundlage für die Berechnung des Kapitalbedarfes ist ein exakter Investitionsplan.</t>
  </si>
  <si>
    <t>Monate/Prozent</t>
  </si>
  <si>
    <r>
      <t xml:space="preserve">Wert
</t>
    </r>
    <r>
      <rPr>
        <b/>
        <sz val="9"/>
        <color theme="1"/>
        <rFont val="Lao UI"/>
        <family val="2"/>
      </rPr>
      <t>(ohne MwSt.)</t>
    </r>
  </si>
  <si>
    <t>Bemerkungen</t>
  </si>
  <si>
    <t>Grundstückerwerb</t>
  </si>
  <si>
    <t>Kaufpreis von Grundstücken</t>
  </si>
  <si>
    <t>Grunderwerbssteuer</t>
  </si>
  <si>
    <t>Kaufpreis von Gebäuden</t>
  </si>
  <si>
    <t>Nebenkosten: Notar, Grundbucheintrag, Makler</t>
  </si>
  <si>
    <t>+</t>
  </si>
  <si>
    <t>Ablöse für den Firmenwert (bei Betriebsübernahmen)</t>
  </si>
  <si>
    <t>bauliche Investitionen, Renovierung, Umbau, Installation, usw.</t>
  </si>
  <si>
    <t>Nebenkosten hierfür: Planungsleistungen, Genehmigungsgebühren, etc.</t>
  </si>
  <si>
    <t>Werstattausstattung, Maschinen, Geräte, Werkzeuge</t>
  </si>
  <si>
    <t>sonstige Betriebs- und Geschäftsausstattung (Ladeneinrichtung)</t>
  </si>
  <si>
    <t>Büroausstattung inkl. Software</t>
  </si>
  <si>
    <t>Fahrzeuge</t>
  </si>
  <si>
    <t>Franchiseeinstiegsgebühr</t>
  </si>
  <si>
    <t>Patente / Lizenzen</t>
  </si>
  <si>
    <t>=</t>
  </si>
  <si>
    <t>Anlagevermögen</t>
  </si>
  <si>
    <t>langfristiger Kapitalbedarf</t>
  </si>
  <si>
    <t>Grundausstattung an Material und Waren</t>
  </si>
  <si>
    <t>Betriebsstoffe</t>
  </si>
  <si>
    <t>Umlaufvermögen</t>
  </si>
  <si>
    <t>Rechtsanwalt/Steuerberater</t>
  </si>
  <si>
    <t>Notar</t>
  </si>
  <si>
    <t>Unternehmensberater</t>
  </si>
  <si>
    <t>Gerichtskosten Handelsregistereintragung</t>
  </si>
  <si>
    <t>sonstige Gebühren</t>
  </si>
  <si>
    <t>Gründungskosten</t>
  </si>
  <si>
    <t>Personalkosten inkl. Nebenkosten</t>
  </si>
  <si>
    <t xml:space="preserve">Leasing / Miete inkl. Kaution / Pacht </t>
  </si>
  <si>
    <t>Vertriebskosten</t>
  </si>
  <si>
    <t>betriebliche Steuern (z.B. Kfz, Grundsteuer, Gewerbesteuer)</t>
  </si>
  <si>
    <t>Versicherungen</t>
  </si>
  <si>
    <t>Einführungswerbung / Eröffnungsfeier</t>
  </si>
  <si>
    <t>Gebühren / Geschäftspapiere</t>
  </si>
  <si>
    <t>gründungsspezifische Beratungskosten</t>
  </si>
  <si>
    <t>Reserve für Startphase, Folgeinvestitionen, Unvorhergesehenes</t>
  </si>
  <si>
    <t>Kosten für Anlaufphase</t>
  </si>
  <si>
    <t>kurzfristiger Kapitalbedarf</t>
  </si>
  <si>
    <t>Zinsen für Darlehen/Kredite</t>
  </si>
  <si>
    <t>Tilgung</t>
  </si>
  <si>
    <t>Privatbedarf</t>
  </si>
  <si>
    <t>Gesamtkapitalbedarf</t>
  </si>
  <si>
    <t>-</t>
  </si>
  <si>
    <t>Eigenmittel / Eigenleistung</t>
  </si>
  <si>
    <t>Fremdkapitalbedarf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</si>
</sst>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Lao UI"/>
      <family val="2"/>
    </font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b/>
      <sz val="9"/>
      <color theme="1"/>
      <name val="Lao U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3" fontId="0" fillId="0" borderId="0" xfId="0" applyNumberFormat="1"/>
    <xf numFmtId="0" fontId="2" fillId="2" borderId="0" xfId="0" applyFont="1" applyFill="1" applyAlignment="1">
      <alignment vertical="top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 indent="2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indent="1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/>
    <xf numFmtId="0" fontId="3" fillId="0" borderId="7" xfId="0" applyFont="1" applyBorder="1"/>
    <xf numFmtId="0" fontId="3" fillId="0" borderId="8" xfId="0" applyFont="1" applyBorder="1" applyAlignment="1">
      <alignment horizontal="left"/>
    </xf>
    <xf numFmtId="3" fontId="3" fillId="0" borderId="8" xfId="0" applyNumberFormat="1" applyFont="1" applyBorder="1"/>
    <xf numFmtId="0" fontId="0" fillId="0" borderId="9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left"/>
    </xf>
    <xf numFmtId="3" fontId="2" fillId="0" borderId="8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/>
    <xf numFmtId="3" fontId="0" fillId="0" borderId="2" xfId="0" applyNumberFormat="1" applyFill="1" applyBorder="1"/>
    <xf numFmtId="3" fontId="0" fillId="0" borderId="5" xfId="0" applyNumberFormat="1" applyFill="1" applyBorder="1"/>
    <xf numFmtId="3" fontId="2" fillId="0" borderId="5" xfId="0" applyNumberFormat="1" applyFont="1" applyFill="1" applyBorder="1"/>
    <xf numFmtId="3" fontId="3" fillId="0" borderId="8" xfId="0" applyNumberFormat="1" applyFont="1" applyFill="1" applyBorder="1"/>
    <xf numFmtId="3" fontId="3" fillId="0" borderId="0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3" borderId="5" xfId="0" applyNumberForma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64" fontId="0" fillId="3" borderId="5" xfId="1" applyNumberFormat="1" applyFont="1" applyFill="1" applyBorder="1" applyAlignment="1" applyProtection="1">
      <alignment horizontal="center"/>
      <protection locked="0"/>
    </xf>
    <xf numFmtId="3" fontId="0" fillId="3" borderId="2" xfId="0" applyNumberFormat="1" applyFill="1" applyBorder="1" applyProtection="1">
      <protection locked="0"/>
    </xf>
    <xf numFmtId="3" fontId="0" fillId="3" borderId="5" xfId="0" applyNumberFormat="1" applyFill="1" applyBorder="1" applyAlignment="1" applyProtection="1">
      <alignment horizontal="center"/>
      <protection locked="0"/>
    </xf>
    <xf numFmtId="9" fontId="0" fillId="3" borderId="5" xfId="1" applyFont="1" applyFill="1" applyBorder="1" applyAlignment="1" applyProtection="1">
      <alignment horizontal="center"/>
      <protection locked="0"/>
    </xf>
    <xf numFmtId="3" fontId="0" fillId="3" borderId="2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showRowColHeaders="0" tabSelected="1" zoomScale="90" zoomScaleNormal="90" workbookViewId="0">
      <selection activeCell="D7" sqref="D7"/>
    </sheetView>
  </sheetViews>
  <sheetFormatPr baseColWidth="10" defaultColWidth="0" defaultRowHeight="16.5" zeroHeight="1" x14ac:dyDescent="0.3"/>
  <cols>
    <col min="1" max="1" width="4.375" customWidth="1"/>
    <col min="2" max="2" width="61.875" bestFit="1" customWidth="1"/>
    <col min="3" max="3" width="8.25" style="42" customWidth="1"/>
    <col min="4" max="4" width="11" style="3" customWidth="1"/>
    <col min="5" max="5" width="38.25" customWidth="1"/>
    <col min="6" max="6" width="3.125" hidden="1"/>
    <col min="7" max="16384" width="11" hidden="1"/>
  </cols>
  <sheetData>
    <row r="1" spans="1:5" ht="25.5" customHeight="1" x14ac:dyDescent="0.3">
      <c r="A1" s="1" t="s">
        <v>0</v>
      </c>
      <c r="B1" s="2"/>
      <c r="C1" s="41"/>
    </row>
    <row r="2" spans="1:5" x14ac:dyDescent="0.3">
      <c r="A2" s="62" t="s">
        <v>1</v>
      </c>
      <c r="B2" s="62"/>
      <c r="C2" s="62"/>
      <c r="D2" s="62"/>
      <c r="E2" s="62"/>
    </row>
    <row r="3" spans="1:5" ht="18.75" x14ac:dyDescent="0.3">
      <c r="A3" s="1"/>
    </row>
    <row r="4" spans="1:5" ht="33.75" customHeight="1" x14ac:dyDescent="0.3">
      <c r="A4" s="4"/>
      <c r="B4" s="5" t="str">
        <f>"Anschaffungen / Kosten für die nächsten "&amp;C33&amp;" Monate"</f>
        <v>Anschaffungen / Kosten für die nächsten 3 Monate</v>
      </c>
      <c r="C4" s="8" t="s">
        <v>2</v>
      </c>
      <c r="D4" s="6" t="s">
        <v>3</v>
      </c>
      <c r="E4" s="7" t="s">
        <v>4</v>
      </c>
    </row>
    <row r="5" spans="1:5" x14ac:dyDescent="0.3">
      <c r="A5" s="9"/>
    </row>
    <row r="6" spans="1:5" x14ac:dyDescent="0.3">
      <c r="A6" s="10"/>
      <c r="B6" s="11" t="s">
        <v>5</v>
      </c>
      <c r="C6" s="48"/>
      <c r="D6" s="36">
        <f>SUM(D7:D11)</f>
        <v>0</v>
      </c>
      <c r="E6" s="55"/>
    </row>
    <row r="7" spans="1:5" x14ac:dyDescent="0.3">
      <c r="A7" s="13"/>
      <c r="B7" s="14" t="s">
        <v>6</v>
      </c>
      <c r="C7" s="49"/>
      <c r="D7" s="54"/>
      <c r="E7" s="56"/>
    </row>
    <row r="8" spans="1:5" x14ac:dyDescent="0.3">
      <c r="A8" s="13"/>
      <c r="B8" s="14" t="s">
        <v>7</v>
      </c>
      <c r="C8" s="57">
        <v>3.5000000000000003E-2</v>
      </c>
      <c r="D8" s="37">
        <f>D7*C8</f>
        <v>0</v>
      </c>
      <c r="E8" s="56"/>
    </row>
    <row r="9" spans="1:5" x14ac:dyDescent="0.3">
      <c r="A9" s="13"/>
      <c r="B9" s="14" t="s">
        <v>8</v>
      </c>
      <c r="C9" s="49"/>
      <c r="D9" s="54"/>
      <c r="E9" s="56"/>
    </row>
    <row r="10" spans="1:5" x14ac:dyDescent="0.3">
      <c r="A10" s="13"/>
      <c r="B10" s="14" t="s">
        <v>7</v>
      </c>
      <c r="C10" s="57">
        <v>3.5000000000000003E-2</v>
      </c>
      <c r="D10" s="37">
        <f>D9*C10</f>
        <v>0</v>
      </c>
      <c r="E10" s="56"/>
    </row>
    <row r="11" spans="1:5" x14ac:dyDescent="0.3">
      <c r="A11" s="13"/>
      <c r="B11" s="14" t="s">
        <v>9</v>
      </c>
      <c r="C11" s="49"/>
      <c r="D11" s="54"/>
      <c r="E11" s="56"/>
    </row>
    <row r="12" spans="1:5" x14ac:dyDescent="0.3">
      <c r="A12" s="13" t="s">
        <v>10</v>
      </c>
      <c r="B12" s="16" t="s">
        <v>11</v>
      </c>
      <c r="C12" s="49"/>
      <c r="D12" s="54"/>
      <c r="E12" s="56"/>
    </row>
    <row r="13" spans="1:5" x14ac:dyDescent="0.3">
      <c r="A13" s="13" t="s">
        <v>10</v>
      </c>
      <c r="B13" s="16" t="s">
        <v>12</v>
      </c>
      <c r="C13" s="49"/>
      <c r="D13" s="54"/>
      <c r="E13" s="56"/>
    </row>
    <row r="14" spans="1:5" x14ac:dyDescent="0.3">
      <c r="A14" s="13" t="s">
        <v>10</v>
      </c>
      <c r="B14" s="16" t="s">
        <v>13</v>
      </c>
      <c r="C14" s="49"/>
      <c r="D14" s="54"/>
      <c r="E14" s="56"/>
    </row>
    <row r="15" spans="1:5" x14ac:dyDescent="0.3">
      <c r="A15" s="13" t="s">
        <v>10</v>
      </c>
      <c r="B15" s="16" t="s">
        <v>14</v>
      </c>
      <c r="C15" s="49"/>
      <c r="D15" s="54"/>
      <c r="E15" s="56"/>
    </row>
    <row r="16" spans="1:5" x14ac:dyDescent="0.3">
      <c r="A16" s="13" t="s">
        <v>10</v>
      </c>
      <c r="B16" s="16" t="s">
        <v>15</v>
      </c>
      <c r="C16" s="49"/>
      <c r="D16" s="54"/>
      <c r="E16" s="56"/>
    </row>
    <row r="17" spans="1:5" x14ac:dyDescent="0.3">
      <c r="A17" s="13" t="s">
        <v>10</v>
      </c>
      <c r="B17" s="16" t="s">
        <v>16</v>
      </c>
      <c r="C17" s="49"/>
      <c r="D17" s="54"/>
      <c r="E17" s="56"/>
    </row>
    <row r="18" spans="1:5" x14ac:dyDescent="0.3">
      <c r="A18" s="13" t="s">
        <v>10</v>
      </c>
      <c r="B18" s="16" t="s">
        <v>17</v>
      </c>
      <c r="C18" s="49"/>
      <c r="D18" s="54"/>
      <c r="E18" s="56"/>
    </row>
    <row r="19" spans="1:5" x14ac:dyDescent="0.3">
      <c r="A19" s="13" t="s">
        <v>10</v>
      </c>
      <c r="B19" s="16" t="s">
        <v>18</v>
      </c>
      <c r="C19" s="49"/>
      <c r="D19" s="54"/>
      <c r="E19" s="56"/>
    </row>
    <row r="20" spans="1:5" x14ac:dyDescent="0.3">
      <c r="A20" s="13" t="s">
        <v>10</v>
      </c>
      <c r="B20" s="16" t="s">
        <v>19</v>
      </c>
      <c r="C20" s="49"/>
      <c r="D20" s="54"/>
      <c r="E20" s="56"/>
    </row>
    <row r="21" spans="1:5" s="19" customFormat="1" x14ac:dyDescent="0.3">
      <c r="A21" s="17" t="s">
        <v>20</v>
      </c>
      <c r="B21" s="18" t="s">
        <v>21</v>
      </c>
      <c r="C21" s="50"/>
      <c r="D21" s="38">
        <f>SUM(D6,D12:D20)</f>
        <v>0</v>
      </c>
      <c r="E21" s="15"/>
    </row>
    <row r="22" spans="1:5" s="19" customFormat="1" ht="18.75" x14ac:dyDescent="0.35">
      <c r="A22" s="20" t="s">
        <v>20</v>
      </c>
      <c r="B22" s="21" t="s">
        <v>22</v>
      </c>
      <c r="C22" s="51"/>
      <c r="D22" s="39">
        <f>D21</f>
        <v>0</v>
      </c>
      <c r="E22" s="23"/>
    </row>
    <row r="23" spans="1:5" s="28" customFormat="1" ht="18.75" x14ac:dyDescent="0.35">
      <c r="A23" s="24"/>
      <c r="B23" s="25"/>
      <c r="C23" s="52"/>
      <c r="D23" s="40"/>
      <c r="E23" s="27"/>
    </row>
    <row r="24" spans="1:5" x14ac:dyDescent="0.3">
      <c r="A24" s="10" t="s">
        <v>10</v>
      </c>
      <c r="B24" s="11" t="s">
        <v>23</v>
      </c>
      <c r="C24" s="53"/>
      <c r="D24" s="58"/>
      <c r="E24" s="55"/>
    </row>
    <row r="25" spans="1:5" x14ac:dyDescent="0.3">
      <c r="A25" s="13" t="s">
        <v>10</v>
      </c>
      <c r="B25" s="16" t="s">
        <v>24</v>
      </c>
      <c r="C25" s="49"/>
      <c r="D25" s="54"/>
      <c r="E25" s="56"/>
    </row>
    <row r="26" spans="1:5" s="19" customFormat="1" x14ac:dyDescent="0.3">
      <c r="A26" s="17" t="s">
        <v>20</v>
      </c>
      <c r="B26" s="18" t="s">
        <v>25</v>
      </c>
      <c r="C26" s="50"/>
      <c r="D26" s="38">
        <f>SUM(D24:D25)</f>
        <v>0</v>
      </c>
      <c r="E26" s="15"/>
    </row>
    <row r="27" spans="1:5" x14ac:dyDescent="0.3">
      <c r="A27" s="13" t="s">
        <v>10</v>
      </c>
      <c r="B27" s="16" t="s">
        <v>26</v>
      </c>
      <c r="C27" s="49"/>
      <c r="D27" s="54"/>
      <c r="E27" s="56"/>
    </row>
    <row r="28" spans="1:5" x14ac:dyDescent="0.3">
      <c r="A28" s="13" t="s">
        <v>10</v>
      </c>
      <c r="B28" s="16" t="s">
        <v>27</v>
      </c>
      <c r="C28" s="49"/>
      <c r="D28" s="54"/>
      <c r="E28" s="56"/>
    </row>
    <row r="29" spans="1:5" x14ac:dyDescent="0.3">
      <c r="A29" s="13" t="s">
        <v>10</v>
      </c>
      <c r="B29" s="16" t="s">
        <v>28</v>
      </c>
      <c r="C29" s="49"/>
      <c r="D29" s="54"/>
      <c r="E29" s="56"/>
    </row>
    <row r="30" spans="1:5" x14ac:dyDescent="0.3">
      <c r="A30" s="13" t="s">
        <v>10</v>
      </c>
      <c r="B30" s="16" t="s">
        <v>29</v>
      </c>
      <c r="C30" s="49"/>
      <c r="D30" s="54"/>
      <c r="E30" s="56"/>
    </row>
    <row r="31" spans="1:5" x14ac:dyDescent="0.3">
      <c r="A31" s="13" t="s">
        <v>10</v>
      </c>
      <c r="B31" s="16" t="s">
        <v>30</v>
      </c>
      <c r="C31" s="49"/>
      <c r="D31" s="54"/>
      <c r="E31" s="56"/>
    </row>
    <row r="32" spans="1:5" s="19" customFormat="1" x14ac:dyDescent="0.3">
      <c r="A32" s="17" t="s">
        <v>20</v>
      </c>
      <c r="B32" s="18" t="s">
        <v>31</v>
      </c>
      <c r="C32" s="50"/>
      <c r="D32" s="38">
        <f>SUM(D27:D31)</f>
        <v>0</v>
      </c>
      <c r="E32" s="15"/>
    </row>
    <row r="33" spans="1:5" x14ac:dyDescent="0.3">
      <c r="A33" s="13" t="s">
        <v>10</v>
      </c>
      <c r="B33" s="16" t="s">
        <v>32</v>
      </c>
      <c r="C33" s="59">
        <v>3</v>
      </c>
      <c r="D33" s="54"/>
      <c r="E33" s="56"/>
    </row>
    <row r="34" spans="1:5" x14ac:dyDescent="0.3">
      <c r="A34" s="13" t="s">
        <v>10</v>
      </c>
      <c r="B34" s="16" t="s">
        <v>33</v>
      </c>
      <c r="C34" s="49"/>
      <c r="D34" s="54"/>
      <c r="E34" s="56"/>
    </row>
    <row r="35" spans="1:5" x14ac:dyDescent="0.3">
      <c r="A35" s="13" t="s">
        <v>10</v>
      </c>
      <c r="B35" s="16" t="s">
        <v>34</v>
      </c>
      <c r="C35" s="49"/>
      <c r="D35" s="54"/>
      <c r="E35" s="56"/>
    </row>
    <row r="36" spans="1:5" x14ac:dyDescent="0.3">
      <c r="A36" s="13" t="s">
        <v>10</v>
      </c>
      <c r="B36" s="16" t="s">
        <v>35</v>
      </c>
      <c r="C36" s="49"/>
      <c r="D36" s="54"/>
      <c r="E36" s="56"/>
    </row>
    <row r="37" spans="1:5" x14ac:dyDescent="0.3">
      <c r="A37" s="13" t="s">
        <v>10</v>
      </c>
      <c r="B37" s="16" t="s">
        <v>36</v>
      </c>
      <c r="C37" s="49"/>
      <c r="D37" s="54"/>
      <c r="E37" s="56"/>
    </row>
    <row r="38" spans="1:5" x14ac:dyDescent="0.3">
      <c r="A38" s="13" t="s">
        <v>10</v>
      </c>
      <c r="B38" s="16" t="s">
        <v>37</v>
      </c>
      <c r="C38" s="49"/>
      <c r="D38" s="54"/>
      <c r="E38" s="56"/>
    </row>
    <row r="39" spans="1:5" x14ac:dyDescent="0.3">
      <c r="A39" s="13" t="s">
        <v>10</v>
      </c>
      <c r="B39" s="16" t="s">
        <v>38</v>
      </c>
      <c r="C39" s="49"/>
      <c r="D39" s="54"/>
      <c r="E39" s="56"/>
    </row>
    <row r="40" spans="1:5" x14ac:dyDescent="0.3">
      <c r="A40" s="13" t="s">
        <v>10</v>
      </c>
      <c r="B40" s="16" t="s">
        <v>39</v>
      </c>
      <c r="C40" s="49"/>
      <c r="D40" s="54"/>
      <c r="E40" s="56"/>
    </row>
    <row r="41" spans="1:5" x14ac:dyDescent="0.3">
      <c r="A41" s="13" t="s">
        <v>10</v>
      </c>
      <c r="B41" s="16" t="s">
        <v>40</v>
      </c>
      <c r="C41" s="49"/>
      <c r="D41" s="54"/>
      <c r="E41" s="56"/>
    </row>
    <row r="42" spans="1:5" x14ac:dyDescent="0.3">
      <c r="A42" s="13" t="s">
        <v>10</v>
      </c>
      <c r="B42" s="16" t="str">
        <f>"Betriebskosten (für "&amp;C42&amp;" Monate)"</f>
        <v>Betriebskosten (für 3 Monate)</v>
      </c>
      <c r="C42" s="59">
        <f>C33</f>
        <v>3</v>
      </c>
      <c r="D42" s="54"/>
      <c r="E42" s="56"/>
    </row>
    <row r="43" spans="1:5" x14ac:dyDescent="0.3">
      <c r="A43" s="13" t="s">
        <v>10</v>
      </c>
      <c r="B43" s="16" t="str">
        <f>"Mehrwertsteuer (für "&amp;C42&amp;" Monate)"</f>
        <v>Mehrwertsteuer (für 3 Monate)</v>
      </c>
      <c r="C43" s="60">
        <v>0.19</v>
      </c>
      <c r="D43" s="54"/>
      <c r="E43" s="56"/>
    </row>
    <row r="44" spans="1:5" s="19" customFormat="1" x14ac:dyDescent="0.3">
      <c r="A44" s="17" t="s">
        <v>20</v>
      </c>
      <c r="B44" s="18" t="s">
        <v>41</v>
      </c>
      <c r="C44" s="50"/>
      <c r="D44" s="38">
        <f>SUM(D33:D43)</f>
        <v>0</v>
      </c>
      <c r="E44" s="15"/>
    </row>
    <row r="45" spans="1:5" s="29" customFormat="1" ht="18.75" x14ac:dyDescent="0.35">
      <c r="A45" s="20" t="s">
        <v>20</v>
      </c>
      <c r="B45" s="21" t="s">
        <v>42</v>
      </c>
      <c r="C45" s="51"/>
      <c r="D45" s="39">
        <f>D26+D32+D44</f>
        <v>0</v>
      </c>
      <c r="E45" s="23"/>
    </row>
    <row r="46" spans="1:5" s="24" customFormat="1" ht="18.75" x14ac:dyDescent="0.35">
      <c r="B46" s="25"/>
      <c r="C46" s="52"/>
      <c r="D46" s="40"/>
      <c r="E46" s="27"/>
    </row>
    <row r="47" spans="1:5" x14ac:dyDescent="0.3">
      <c r="A47" s="10" t="s">
        <v>10</v>
      </c>
      <c r="B47" s="11" t="str">
        <f>"Private Lebenshaltungskosten (für "&amp;C47&amp;" Monate)"</f>
        <v>Private Lebenshaltungskosten (für 3 Monate)</v>
      </c>
      <c r="C47" s="61">
        <f>C33</f>
        <v>3</v>
      </c>
      <c r="D47" s="58"/>
      <c r="E47" s="55"/>
    </row>
    <row r="48" spans="1:5" x14ac:dyDescent="0.3">
      <c r="A48" s="13" t="s">
        <v>10</v>
      </c>
      <c r="B48" s="16" t="s">
        <v>43</v>
      </c>
      <c r="C48" s="49"/>
      <c r="D48" s="54"/>
      <c r="E48" s="56"/>
    </row>
    <row r="49" spans="1:5" x14ac:dyDescent="0.3">
      <c r="A49" s="13" t="s">
        <v>10</v>
      </c>
      <c r="B49" s="16" t="s">
        <v>44</v>
      </c>
      <c r="C49" s="49"/>
      <c r="D49" s="54"/>
      <c r="E49" s="56"/>
    </row>
    <row r="50" spans="1:5" s="19" customFormat="1" x14ac:dyDescent="0.3">
      <c r="A50" s="30" t="s">
        <v>20</v>
      </c>
      <c r="B50" s="31" t="s">
        <v>45</v>
      </c>
      <c r="C50" s="46"/>
      <c r="D50" s="32">
        <f>SUM(D47:D49)</f>
        <v>0</v>
      </c>
      <c r="E50" s="23"/>
    </row>
    <row r="51" spans="1:5" s="24" customFormat="1" ht="18.75" x14ac:dyDescent="0.35">
      <c r="B51" s="25"/>
      <c r="C51" s="45"/>
      <c r="D51" s="26"/>
      <c r="E51" s="27"/>
    </row>
    <row r="52" spans="1:5" s="29" customFormat="1" ht="18.75" x14ac:dyDescent="0.35">
      <c r="A52" s="33" t="s">
        <v>20</v>
      </c>
      <c r="B52" s="34" t="s">
        <v>46</v>
      </c>
      <c r="C52" s="47"/>
      <c r="D52" s="35">
        <f>D22+D45+SUM(D47:D49)</f>
        <v>0</v>
      </c>
      <c r="E52" s="12"/>
    </row>
    <row r="53" spans="1:5" x14ac:dyDescent="0.3">
      <c r="A53" s="13" t="s">
        <v>47</v>
      </c>
      <c r="B53" s="16" t="s">
        <v>48</v>
      </c>
      <c r="C53" s="43"/>
      <c r="D53" s="54">
        <v>0</v>
      </c>
      <c r="E53" s="56"/>
    </row>
    <row r="54" spans="1:5" s="29" customFormat="1" ht="18.75" x14ac:dyDescent="0.35">
      <c r="A54" s="20" t="s">
        <v>20</v>
      </c>
      <c r="B54" s="21" t="s">
        <v>49</v>
      </c>
      <c r="C54" s="44"/>
      <c r="D54" s="22">
        <f>D52-D53</f>
        <v>0</v>
      </c>
      <c r="E54" s="23"/>
    </row>
    <row r="55" spans="1:5" hidden="1" x14ac:dyDescent="0.3">
      <c r="C55"/>
      <c r="D55"/>
    </row>
  </sheetData>
  <sheetProtection algorithmName="SHA-512" hashValue="qZ7vMLt+E+4NaANoulBUqtyqNZaeGF6Q4oKTiSmgMmbn0xqjas0whMwTWzJvTFk0JwoUP3sRtHLuI8Yd58SDAw==" saltValue="exyla625jjUywFg5PszD6A==" spinCount="100000" sheet="1" objects="1" scenarios="1" selectLockedCells="1"/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headerFooter>
    <oddHeader>&amp;R&amp;G</oddHeader>
    <oddFooter>&amp;L&amp;8&amp;F/&amp;A&amp;C&amp;8Seite &amp;P von &amp;N&amp;R&amp;8Stand:&amp;D/&amp;T</oddFooter>
  </headerFooter>
  <rowBreaks count="1" manualBreakCount="1">
    <brk id="3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Kapitalbedarfsplan</vt:lpstr>
      <vt:lpstr>Kapitalbedarfsplan!Druckbereich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Ruppik, Sören</cp:lastModifiedBy>
  <cp:lastPrinted>2019-02-21T10:22:08Z</cp:lastPrinted>
  <dcterms:created xsi:type="dcterms:W3CDTF">2019-02-21T07:37:56Z</dcterms:created>
  <dcterms:modified xsi:type="dcterms:W3CDTF">2019-06-14T06:46:46Z</dcterms:modified>
</cp:coreProperties>
</file>